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09 Septembar 2025\"/>
    </mc:Choice>
  </mc:AlternateContent>
  <xr:revisionPtr revIDLastSave="0" documentId="13_ncr:1_{A266D7F8-180F-409A-B088-99E2423F95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C23" i="1"/>
  <c r="B27" i="1"/>
  <c r="B29" i="1"/>
  <c r="B31" i="1"/>
  <c r="B25" i="1" l="1"/>
</calcChain>
</file>

<file path=xl/sharedStrings.xml><?xml version="1.0" encoding="utf-8"?>
<sst xmlns="http://schemas.openxmlformats.org/spreadsheetml/2006/main" count="45" uniqueCount="29">
  <si>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</si>
  <si>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</si>
  <si>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</si>
  <si>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</si>
  <si>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</si>
  <si>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</si>
  <si>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</si>
  <si>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</si>
  <si>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09.09.2025.</t>
  </si>
  <si>
    <t>OSTALI TROŠKOVI 07F</t>
  </si>
  <si>
    <t>PROVIZIJA UPRAVE ZA TREZOR</t>
  </si>
  <si>
    <t>10.09.2025.</t>
  </si>
  <si>
    <t>IZVOD  BR. 208</t>
  </si>
  <si>
    <t>UPLATA RFZO LESKOVAC - JUBILARNE NAGRADE 07J</t>
  </si>
  <si>
    <t>UPLATA RFZO LESKOVAC - OTPREMNINE 07T</t>
  </si>
  <si>
    <t>JUBILARNE NAGRADE 07J</t>
  </si>
  <si>
    <t>OTPREMNINE 07T</t>
  </si>
  <si>
    <t>UPLATA RFZO LESKOVAC - ISHRANA 07D</t>
  </si>
  <si>
    <t>UPLATA RFZO LESKOVAC - LEKOVI 071</t>
  </si>
  <si>
    <t>UPLATA RFZO LESKOVAC - LEKOVI VAN LISTE 087</t>
  </si>
  <si>
    <t>UPLATA RFZO LESKOVAC - OSTALI TROŠKOVI 07E</t>
  </si>
  <si>
    <t>UPLATA RFZO LESKOVAC - MEDICINSKI GASOVI 931</t>
  </si>
  <si>
    <t>UPLATA RFZO LESKOVAC - ENERGENTI 07C</t>
  </si>
  <si>
    <t>UPLATA RFZO LESKOVAC - OSTALI UGRADNI MATERIJAL 084</t>
  </si>
  <si>
    <t>UPLATA RFZO LESKOVAC - REAGENSI 086</t>
  </si>
  <si>
    <t>UPLATA RFZO LESKOVAC - DIJALIZA 080</t>
  </si>
  <si>
    <t>UPLATA RFZO LESKOVAC - CITOSTATICI 073</t>
  </si>
  <si>
    <t>JUBILARNE NAGRADE 08-2025</t>
  </si>
  <si>
    <t>OTPREMNINE 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</si>
</sst>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zoomScaleNormal="100" workbookViewId="0">
      <selection activeCell="G29" sqref="G29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10506238.57</v>
      </c>
    </row>
    <row r="8" spans="1:3" x14ac:dyDescent="0.25">
      <c r="A8" s="4" t="s">
        <v>2</v>
      </c>
      <c r="B8" s="5" t="s">
        <v>8</v>
      </c>
      <c r="C8" s="6">
        <v>1180507.8</v>
      </c>
    </row>
    <row r="9" spans="1:3" x14ac:dyDescent="0.25">
      <c r="A9" s="4" t="s">
        <v>6</v>
      </c>
      <c r="B9" s="5" t="s">
        <v>11</v>
      </c>
      <c r="C9" s="6">
        <v>5150</v>
      </c>
    </row>
    <row r="10" spans="1:3" x14ac:dyDescent="0.25">
      <c r="A10" s="4" t="s">
        <v>13</v>
      </c>
      <c r="B10" s="5" t="s">
        <v>11</v>
      </c>
      <c r="C10" s="6">
        <v>3172148</v>
      </c>
    </row>
    <row r="11" spans="1:3" x14ac:dyDescent="0.25">
      <c r="A11" s="4" t="s">
        <v>14</v>
      </c>
      <c r="B11" s="5" t="s">
        <v>11</v>
      </c>
      <c r="C11" s="6">
        <v>2937439.31</v>
      </c>
    </row>
    <row r="12" spans="1:3" x14ac:dyDescent="0.25">
      <c r="A12" s="4" t="s">
        <v>17</v>
      </c>
      <c r="B12" s="5" t="s">
        <v>11</v>
      </c>
      <c r="C12" s="6">
        <v>999401.42</v>
      </c>
    </row>
    <row r="13" spans="1:3" x14ac:dyDescent="0.25">
      <c r="A13" s="4" t="s">
        <v>18</v>
      </c>
      <c r="B13" s="5" t="s">
        <v>11</v>
      </c>
      <c r="C13" s="6">
        <v>77938.3</v>
      </c>
    </row>
    <row r="14" spans="1:3" x14ac:dyDescent="0.25">
      <c r="A14" s="4" t="s">
        <v>19</v>
      </c>
      <c r="B14" s="5" t="s">
        <v>11</v>
      </c>
      <c r="C14" s="6">
        <v>1597501.61</v>
      </c>
    </row>
    <row r="15" spans="1:3" x14ac:dyDescent="0.25">
      <c r="A15" s="4" t="s">
        <v>20</v>
      </c>
      <c r="B15" s="5" t="s">
        <v>11</v>
      </c>
      <c r="C15" s="6">
        <v>5020566.22</v>
      </c>
    </row>
    <row r="16" spans="1:3" x14ac:dyDescent="0.25">
      <c r="A16" s="4" t="s">
        <v>21</v>
      </c>
      <c r="B16" s="5" t="s">
        <v>11</v>
      </c>
      <c r="C16" s="6">
        <v>279405.39</v>
      </c>
    </row>
    <row r="17" spans="1:3" x14ac:dyDescent="0.25">
      <c r="A17" s="4" t="s">
        <v>22</v>
      </c>
      <c r="B17" s="5" t="s">
        <v>11</v>
      </c>
      <c r="C17" s="6">
        <v>225956</v>
      </c>
    </row>
    <row r="18" spans="1:3" x14ac:dyDescent="0.25">
      <c r="A18" s="4" t="s">
        <v>23</v>
      </c>
      <c r="B18" s="5" t="s">
        <v>11</v>
      </c>
      <c r="C18" s="6">
        <v>107800</v>
      </c>
    </row>
    <row r="19" spans="1:3" x14ac:dyDescent="0.25">
      <c r="A19" s="4" t="s">
        <v>24</v>
      </c>
      <c r="B19" s="5" t="s">
        <v>11</v>
      </c>
      <c r="C19" s="6">
        <v>832344</v>
      </c>
    </row>
    <row r="20" spans="1:3" x14ac:dyDescent="0.25">
      <c r="A20" s="4" t="s">
        <v>25</v>
      </c>
      <c r="B20" s="5" t="s">
        <v>11</v>
      </c>
      <c r="C20" s="6">
        <v>177897.60000000001</v>
      </c>
    </row>
    <row r="21" spans="1:3" x14ac:dyDescent="0.25">
      <c r="A21" s="4" t="s">
        <v>26</v>
      </c>
      <c r="B21" s="5" t="s">
        <v>11</v>
      </c>
      <c r="C21" s="6">
        <v>1925</v>
      </c>
    </row>
    <row r="22" spans="1:3" ht="13.5" customHeight="1" x14ac:dyDescent="0.25">
      <c r="A22" s="7" t="s">
        <v>5</v>
      </c>
      <c r="B22" s="5" t="s">
        <v>11</v>
      </c>
      <c r="C22" s="2">
        <v>6109742.0800000001</v>
      </c>
    </row>
    <row r="23" spans="1:3" x14ac:dyDescent="0.25">
      <c r="B23" s="5" t="s">
        <v>11</v>
      </c>
      <c r="C23" s="8">
        <f>C8+C9+C10+C11+C12+C13+C14+C15+C16+C17+C18+C19+C20+C21-C22</f>
        <v>10506238.57</v>
      </c>
    </row>
    <row r="24" spans="1:3" x14ac:dyDescent="0.25">
      <c r="B24" s="5"/>
      <c r="C24" s="9"/>
    </row>
    <row r="25" spans="1:3" s="1" customFormat="1" x14ac:dyDescent="0.25">
      <c r="A25" s="1" t="s">
        <v>7</v>
      </c>
      <c r="B25" s="10" t="str">
        <f>A4</f>
        <v>10.09.2025.</v>
      </c>
      <c r="C25" s="11"/>
    </row>
    <row r="26" spans="1:3" ht="11.25" customHeight="1" x14ac:dyDescent="0.25">
      <c r="B26" s="10"/>
    </row>
    <row r="27" spans="1:3" s="1" customFormat="1" x14ac:dyDescent="0.25">
      <c r="A27" s="12" t="s">
        <v>9</v>
      </c>
      <c r="B27" s="13">
        <f>B28</f>
        <v>154.77000000000001</v>
      </c>
      <c r="C27" s="11"/>
    </row>
    <row r="28" spans="1:3" x14ac:dyDescent="0.25">
      <c r="A28" s="14" t="s">
        <v>10</v>
      </c>
      <c r="B28" s="15">
        <v>154.77000000000001</v>
      </c>
    </row>
    <row r="29" spans="1:3" s="1" customFormat="1" x14ac:dyDescent="0.25">
      <c r="A29" s="12" t="s">
        <v>15</v>
      </c>
      <c r="B29" s="13">
        <f>SUM(B30)</f>
        <v>3172148</v>
      </c>
      <c r="C29" s="11"/>
    </row>
    <row r="30" spans="1:3" x14ac:dyDescent="0.25">
      <c r="A30" s="14" t="s">
        <v>27</v>
      </c>
      <c r="B30" s="15">
        <v>3172148</v>
      </c>
    </row>
    <row r="31" spans="1:3" s="1" customFormat="1" x14ac:dyDescent="0.25">
      <c r="A31" s="12" t="s">
        <v>16</v>
      </c>
      <c r="B31" s="13">
        <f>SUM(B32)</f>
        <v>2937439.31</v>
      </c>
      <c r="C31" s="11"/>
    </row>
    <row r="32" spans="1:3" x14ac:dyDescent="0.25">
      <c r="A32" s="14" t="s">
        <v>28</v>
      </c>
      <c r="B32" s="15">
        <v>2937439.31</v>
      </c>
    </row>
    <row r="33" spans="2:2" x14ac:dyDescent="0.25">
      <c r="B33" s="10">
        <f>B31+B29+B27</f>
        <v>6109742.0800000001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2025-09-11T05:15:46Z</dcterms:modified>
</cp:coreProperties>
</file>